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nevsalalhas\Desktop\aylık ihracat rakamları,\24. Şubat'18\"/>
    </mc:Choice>
  </mc:AlternateContent>
  <bookViews>
    <workbookView xWindow="0" yWindow="0" windowWidth="28800" windowHeight="12330"/>
  </bookViews>
  <sheets>
    <sheet name="2017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4" l="1"/>
  <c r="G18" i="4" s="1"/>
  <c r="H18" i="4" s="1"/>
  <c r="E17" i="4"/>
  <c r="G17" i="4" s="1"/>
  <c r="H17" i="4" s="1"/>
  <c r="E16" i="4"/>
  <c r="G16" i="4" s="1"/>
  <c r="H16" i="4" s="1"/>
  <c r="H19" i="4" l="1"/>
  <c r="E8" i="4"/>
  <c r="G8" i="4" s="1"/>
  <c r="H8" i="4" s="1"/>
  <c r="E7" i="4"/>
  <c r="G7" i="4" s="1"/>
  <c r="H7" i="4" s="1"/>
  <c r="E6" i="4"/>
  <c r="G6" i="4" l="1"/>
  <c r="H6" i="4" s="1"/>
  <c r="H9" i="4" s="1"/>
</calcChain>
</file>

<file path=xl/sharedStrings.xml><?xml version="1.0" encoding="utf-8"?>
<sst xmlns="http://schemas.openxmlformats.org/spreadsheetml/2006/main" count="36" uniqueCount="19">
  <si>
    <t>Avro</t>
  </si>
  <si>
    <t>PARA BİRİMİ</t>
  </si>
  <si>
    <t>Sterlin</t>
  </si>
  <si>
    <t>TL</t>
  </si>
  <si>
    <t>ORJİNAL PARA BİRİMİ KARŞILIĞI</t>
  </si>
  <si>
    <t>(A)</t>
  </si>
  <si>
    <t>(B)</t>
  </si>
  <si>
    <t>(C = A x B)</t>
  </si>
  <si>
    <t>(D)</t>
  </si>
  <si>
    <t>(E = C / D)</t>
  </si>
  <si>
    <t>(F = A - E)</t>
  </si>
  <si>
    <t>TOPLAM PARİTE ETKİSİ</t>
  </si>
  <si>
    <t>2017 PARİTESİ
($/x)</t>
  </si>
  <si>
    <t>İHRACAT ($)
2018</t>
  </si>
  <si>
    <t>2018 PARİTESİ
($/x)</t>
  </si>
  <si>
    <t>2017 PARİTESİNE GÖRE $ KARŞILIĞI</t>
  </si>
  <si>
    <t>PARİTE FARKI
(2018 - 2017)</t>
  </si>
  <si>
    <t>OCAK - ŞUBAT</t>
  </si>
  <si>
    <t>ŞUBAT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</si>
</sst>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* #,##0\ &quot;₺&quot;_-;\-* #,##0\ &quot;₺&quot;_-;_-* &quot;-&quot;\ &quot;₺&quot;_-;_-@_-"/>
    <numFmt numFmtId="164" formatCode="_ * #,##0_ \ [$$-C0C]_ ;_ * \-#,##0\ \ [$$-C0C]_ ;_ * &quot;-&quot;_ \ [$$-C0C]_ ;_ @_ "/>
    <numFmt numFmtId="165" formatCode="_-* #,##0\ [$€-407]_-;\-* #,##0\ [$€-407]_-;_-* &quot;-&quot;\ [$€-407]_-;_-@_-"/>
    <numFmt numFmtId="166" formatCode="_-[$£-452]* #,##0_-;\-[$£-452]* #,##0_-;_-[$£-452]* &quot;-&quot;_-;_-@_-"/>
    <numFmt numFmtId="167" formatCode="#,##0.0000_ ;\-#,##0.0000\ "/>
  </numFmts>
  <fonts count="8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Arial Tur"/>
      <charset val="162"/>
    </font>
    <font>
      <b/>
      <sz val="11"/>
      <color theme="1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  <font>
      <i/>
      <sz val="11"/>
      <color theme="1"/>
      <name val="Calibri"/>
      <family val="2"/>
      <charset val="162"/>
      <scheme val="minor"/>
    </font>
    <font>
      <sz val="1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vertical="center"/>
    </xf>
    <xf numFmtId="164" fontId="0" fillId="0" borderId="4" xfId="0" applyNumberFormat="1" applyBorder="1" applyAlignment="1">
      <alignment vertical="center"/>
    </xf>
    <xf numFmtId="42" fontId="0" fillId="0" borderId="4" xfId="0" applyNumberFormat="1" applyBorder="1" applyAlignment="1">
      <alignment vertical="center"/>
    </xf>
    <xf numFmtId="164" fontId="0" fillId="0" borderId="9" xfId="0" applyNumberFormat="1" applyBorder="1" applyAlignment="1">
      <alignment vertical="center"/>
    </xf>
    <xf numFmtId="166" fontId="0" fillId="0" borderId="9" xfId="0" applyNumberForma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64" fontId="0" fillId="0" borderId="5" xfId="0" applyNumberFormat="1" applyBorder="1" applyAlignment="1">
      <alignment vertical="center"/>
    </xf>
    <xf numFmtId="165" fontId="0" fillId="0" borderId="5" xfId="0" applyNumberForma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164" fontId="0" fillId="0" borderId="12" xfId="0" applyNumberFormat="1" applyBorder="1" applyAlignment="1">
      <alignment vertical="center"/>
    </xf>
    <xf numFmtId="0" fontId="0" fillId="0" borderId="13" xfId="0" applyBorder="1" applyAlignment="1">
      <alignment vertical="center"/>
    </xf>
    <xf numFmtId="164" fontId="0" fillId="0" borderId="14" xfId="0" applyNumberFormat="1" applyBorder="1" applyAlignment="1">
      <alignment vertical="center"/>
    </xf>
    <xf numFmtId="0" fontId="0" fillId="0" borderId="15" xfId="0" applyBorder="1" applyAlignment="1">
      <alignment vertical="center"/>
    </xf>
    <xf numFmtId="164" fontId="0" fillId="0" borderId="16" xfId="0" applyNumberFormat="1" applyBorder="1" applyAlignment="1">
      <alignment vertical="center"/>
    </xf>
    <xf numFmtId="164" fontId="0" fillId="0" borderId="5" xfId="0" applyNumberFormat="1" applyFill="1" applyBorder="1" applyAlignment="1">
      <alignment vertical="center"/>
    </xf>
    <xf numFmtId="4" fontId="0" fillId="0" borderId="0" xfId="0" applyNumberFormat="1"/>
    <xf numFmtId="164" fontId="4" fillId="3" borderId="8" xfId="0" applyNumberFormat="1" applyFont="1" applyFill="1" applyBorder="1" applyAlignment="1">
      <alignment vertical="center"/>
    </xf>
    <xf numFmtId="167" fontId="7" fillId="0" borderId="4" xfId="0" applyNumberFormat="1" applyFont="1" applyFill="1" applyBorder="1" applyAlignment="1">
      <alignment vertical="center"/>
    </xf>
    <xf numFmtId="167" fontId="7" fillId="0" borderId="5" xfId="0" applyNumberFormat="1" applyFont="1" applyFill="1" applyBorder="1" applyAlignment="1">
      <alignment vertical="center"/>
    </xf>
    <xf numFmtId="167" fontId="7" fillId="0" borderId="9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</cellXfs>
  <cellStyles count="6">
    <cellStyle name="Normal" xfId="0" builtinId="0"/>
    <cellStyle name="Normal 2" xfId="2"/>
    <cellStyle name="Normal 2 2" xfId="1"/>
    <cellStyle name="Yüzde 2" xfId="3"/>
    <cellStyle name="Yüzde 3" xfId="4"/>
    <cellStyle name="Yüzde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9"/>
  <sheetViews>
    <sheetView tabSelected="1" zoomScaleNormal="100" workbookViewId="0">
      <selection activeCell="B12" sqref="B12:H12"/>
    </sheetView>
  </sheetViews>
  <sheetFormatPr defaultRowHeight="15" x14ac:dyDescent="0.25"/>
  <cols>
    <col min="2" max="2" width="15.42578125" customWidth="1"/>
    <col min="3" max="3" width="16.42578125" bestFit="1" customWidth="1"/>
    <col min="4" max="4" width="15.42578125" customWidth="1"/>
    <col min="5" max="5" width="16.7109375" bestFit="1" customWidth="1"/>
    <col min="6" max="6" width="15.42578125" customWidth="1"/>
    <col min="7" max="7" width="16.42578125" bestFit="1" customWidth="1"/>
    <col min="8" max="8" width="16.28515625" bestFit="1" customWidth="1"/>
  </cols>
  <sheetData>
    <row r="1" spans="2:10" ht="15.75" thickBot="1" x14ac:dyDescent="0.3"/>
    <row r="2" spans="2:10" ht="40.700000000000003" customHeight="1" thickBot="1" x14ac:dyDescent="0.3">
      <c r="B2" s="26" t="s">
        <v>18</v>
      </c>
      <c r="C2" s="27"/>
      <c r="D2" s="27"/>
      <c r="E2" s="27"/>
      <c r="F2" s="27"/>
      <c r="G2" s="27"/>
      <c r="H2" s="28"/>
    </row>
    <row r="3" spans="2:10" ht="15.75" thickBot="1" x14ac:dyDescent="0.3">
      <c r="B3" s="1"/>
      <c r="C3" s="1"/>
      <c r="D3" s="1"/>
      <c r="E3" s="1"/>
      <c r="F3" s="1"/>
      <c r="G3" s="1"/>
      <c r="H3" s="1"/>
    </row>
    <row r="4" spans="2:10" ht="45.75" thickBot="1" x14ac:dyDescent="0.3">
      <c r="B4" s="6" t="s">
        <v>1</v>
      </c>
      <c r="C4" s="7" t="s">
        <v>13</v>
      </c>
      <c r="D4" s="7" t="s">
        <v>14</v>
      </c>
      <c r="E4" s="7" t="s">
        <v>4</v>
      </c>
      <c r="F4" s="7" t="s">
        <v>12</v>
      </c>
      <c r="G4" s="7" t="s">
        <v>15</v>
      </c>
      <c r="H4" s="8" t="s">
        <v>16</v>
      </c>
    </row>
    <row r="5" spans="2:10" ht="15.75" thickBot="1" x14ac:dyDescent="0.3">
      <c r="B5" s="11"/>
      <c r="C5" s="12" t="s">
        <v>5</v>
      </c>
      <c r="D5" s="12" t="s">
        <v>6</v>
      </c>
      <c r="E5" s="12" t="s">
        <v>7</v>
      </c>
      <c r="F5" s="12" t="s">
        <v>8</v>
      </c>
      <c r="G5" s="12" t="s">
        <v>9</v>
      </c>
      <c r="H5" s="13" t="s">
        <v>10</v>
      </c>
    </row>
    <row r="6" spans="2:10" ht="21.2" customHeight="1" x14ac:dyDescent="0.25">
      <c r="B6" s="14" t="s">
        <v>0</v>
      </c>
      <c r="C6" s="20">
        <v>6994271170.4200001</v>
      </c>
      <c r="D6" s="24">
        <v>0.80940135866112062</v>
      </c>
      <c r="E6" s="10">
        <f>+D6*C6</f>
        <v>5661172588.1822548</v>
      </c>
      <c r="F6" s="24">
        <v>0.93897947954245409</v>
      </c>
      <c r="G6" s="9">
        <f>+E6/F6</f>
        <v>6029069549.9978666</v>
      </c>
      <c r="H6" s="15">
        <f>+C6-G6</f>
        <v>965201620.42213345</v>
      </c>
      <c r="J6" s="21"/>
    </row>
    <row r="7" spans="2:10" ht="21.2" customHeight="1" x14ac:dyDescent="0.25">
      <c r="B7" s="16" t="s">
        <v>3</v>
      </c>
      <c r="C7" s="20">
        <v>609491547.79999995</v>
      </c>
      <c r="D7" s="23">
        <v>3.7845499999999994</v>
      </c>
      <c r="E7" s="3">
        <f t="shared" ref="E7:E8" si="0">+D7*C7</f>
        <v>2306651237.2264895</v>
      </c>
      <c r="F7" s="23">
        <v>3.6666120000000002</v>
      </c>
      <c r="G7" s="2">
        <f t="shared" ref="G7:G8" si="1">+E7/F7</f>
        <v>629096080.3124218</v>
      </c>
      <c r="H7" s="17">
        <f t="shared" ref="H7:H8" si="2">+C7-G7</f>
        <v>-19604532.512421846</v>
      </c>
    </row>
    <row r="8" spans="2:10" ht="21.2" customHeight="1" thickBot="1" x14ac:dyDescent="0.3">
      <c r="B8" s="18" t="s">
        <v>2</v>
      </c>
      <c r="C8" s="20">
        <v>386317861.42000002</v>
      </c>
      <c r="D8" s="25">
        <v>0.71509837250761399</v>
      </c>
      <c r="E8" s="5">
        <f t="shared" si="0"/>
        <v>276255273.97206396</v>
      </c>
      <c r="F8" s="25">
        <v>0.80092971921806844</v>
      </c>
      <c r="G8" s="4">
        <f t="shared" si="1"/>
        <v>344918246.06254643</v>
      </c>
      <c r="H8" s="19">
        <f t="shared" si="2"/>
        <v>41399615.357453585</v>
      </c>
    </row>
    <row r="9" spans="2:10" ht="40.700000000000003" customHeight="1" thickBot="1" x14ac:dyDescent="0.3">
      <c r="B9" s="29" t="s">
        <v>11</v>
      </c>
      <c r="C9" s="30"/>
      <c r="D9" s="30"/>
      <c r="E9" s="30"/>
      <c r="F9" s="30"/>
      <c r="G9" s="31"/>
      <c r="H9" s="22">
        <f>SUM(H6:H8)</f>
        <v>986996703.26716518</v>
      </c>
    </row>
    <row r="10" spans="2:10" x14ac:dyDescent="0.25">
      <c r="B10" s="1"/>
      <c r="C10" s="1"/>
      <c r="D10" s="1"/>
      <c r="E10" s="1"/>
      <c r="F10" s="1"/>
      <c r="G10" s="1"/>
      <c r="H10" s="1"/>
    </row>
    <row r="11" spans="2:10" ht="15.75" thickBot="1" x14ac:dyDescent="0.3"/>
    <row r="12" spans="2:10" ht="40.700000000000003" customHeight="1" thickBot="1" x14ac:dyDescent="0.3">
      <c r="B12" s="26" t="s">
        <v>17</v>
      </c>
      <c r="C12" s="27"/>
      <c r="D12" s="27"/>
      <c r="E12" s="27"/>
      <c r="F12" s="27"/>
      <c r="G12" s="27"/>
      <c r="H12" s="28"/>
    </row>
    <row r="13" spans="2:10" ht="15.75" thickBot="1" x14ac:dyDescent="0.3">
      <c r="B13" s="1"/>
      <c r="C13" s="1"/>
      <c r="D13" s="1"/>
      <c r="E13" s="1"/>
      <c r="F13" s="1"/>
      <c r="G13" s="1"/>
      <c r="H13" s="1"/>
    </row>
    <row r="14" spans="2:10" ht="45.75" thickBot="1" x14ac:dyDescent="0.3">
      <c r="B14" s="6" t="s">
        <v>1</v>
      </c>
      <c r="C14" s="7" t="s">
        <v>13</v>
      </c>
      <c r="D14" s="7" t="s">
        <v>14</v>
      </c>
      <c r="E14" s="7" t="s">
        <v>4</v>
      </c>
      <c r="F14" s="7" t="s">
        <v>12</v>
      </c>
      <c r="G14" s="7" t="s">
        <v>15</v>
      </c>
      <c r="H14" s="8" t="s">
        <v>16</v>
      </c>
    </row>
    <row r="15" spans="2:10" ht="15.75" thickBot="1" x14ac:dyDescent="0.3">
      <c r="B15" s="11"/>
      <c r="C15" s="12" t="s">
        <v>5</v>
      </c>
      <c r="D15" s="12" t="s">
        <v>6</v>
      </c>
      <c r="E15" s="12" t="s">
        <v>7</v>
      </c>
      <c r="F15" s="12" t="s">
        <v>8</v>
      </c>
      <c r="G15" s="12" t="s">
        <v>9</v>
      </c>
      <c r="H15" s="13" t="s">
        <v>10</v>
      </c>
    </row>
    <row r="16" spans="2:10" ht="22.5" customHeight="1" x14ac:dyDescent="0.25">
      <c r="B16" s="14" t="s">
        <v>0</v>
      </c>
      <c r="C16" s="20">
        <v>13286158947.58</v>
      </c>
      <c r="D16" s="24">
        <v>0.81501465979469101</v>
      </c>
      <c r="E16" s="10">
        <f>+D16*C16</f>
        <v>10828414314.640104</v>
      </c>
      <c r="F16" s="24">
        <v>0.94019182959436542</v>
      </c>
      <c r="G16" s="9">
        <f>+E16/F16</f>
        <v>11517239326.906185</v>
      </c>
      <c r="H16" s="15">
        <f>+C16-G16</f>
        <v>1768919620.6738148</v>
      </c>
    </row>
    <row r="17" spans="2:8" ht="22.5" customHeight="1" x14ac:dyDescent="0.25">
      <c r="B17" s="16" t="s">
        <v>3</v>
      </c>
      <c r="C17" s="20">
        <v>1194932587.75</v>
      </c>
      <c r="D17" s="23">
        <v>3.7786514999999996</v>
      </c>
      <c r="E17" s="3">
        <f t="shared" ref="E17:E18" si="3">+D17*C17</f>
        <v>4515233815.100419</v>
      </c>
      <c r="F17" s="23">
        <v>3.7005854999999999</v>
      </c>
      <c r="G17" s="2">
        <f t="shared" ref="G17:G18" si="4">+E17/F17</f>
        <v>1220140384.5689876</v>
      </c>
      <c r="H17" s="17">
        <f t="shared" ref="H17:H18" si="5">+C17-G17</f>
        <v>-25207796.818987608</v>
      </c>
    </row>
    <row r="18" spans="2:8" ht="22.5" customHeight="1" thickBot="1" x14ac:dyDescent="0.3">
      <c r="B18" s="18" t="s">
        <v>2</v>
      </c>
      <c r="C18" s="20">
        <v>769036328.4000001</v>
      </c>
      <c r="D18" s="25">
        <v>0.72006136666306875</v>
      </c>
      <c r="E18" s="5">
        <f t="shared" si="3"/>
        <v>553753349.64125264</v>
      </c>
      <c r="F18" s="25">
        <v>0.80571626947868913</v>
      </c>
      <c r="G18" s="4">
        <f t="shared" si="4"/>
        <v>687280833.98333216</v>
      </c>
      <c r="H18" s="19">
        <f t="shared" si="5"/>
        <v>81755494.416667938</v>
      </c>
    </row>
    <row r="19" spans="2:8" ht="35.25" customHeight="1" thickBot="1" x14ac:dyDescent="0.3">
      <c r="B19" s="29" t="s">
        <v>11</v>
      </c>
      <c r="C19" s="30"/>
      <c r="D19" s="30"/>
      <c r="E19" s="30"/>
      <c r="F19" s="30"/>
      <c r="G19" s="31"/>
      <c r="H19" s="22">
        <f>SUM(H16:H18)</f>
        <v>1825467318.2714951</v>
      </c>
    </row>
  </sheetData>
  <mergeCells count="4">
    <mergeCell ref="B2:H2"/>
    <mergeCell ref="B9:G9"/>
    <mergeCell ref="B12:H12"/>
    <mergeCell ref="B19:G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gokhanezgin</dc:creator>
  <cp:lastModifiedBy>Nevsal Alhas</cp:lastModifiedBy>
  <cp:lastPrinted>2016-10-31T22:02:33Z</cp:lastPrinted>
  <dcterms:created xsi:type="dcterms:W3CDTF">2015-03-28T13:58:03Z</dcterms:created>
  <dcterms:modified xsi:type="dcterms:W3CDTF">2018-03-01T05:24:02Z</dcterms:modified>
</cp:coreProperties>
</file>